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z\Documents\AÑO 2017\CONCURSO 10\Página web\documentos para subir a pàgina web\"/>
    </mc:Choice>
  </mc:AlternateContent>
  <bookViews>
    <workbookView xWindow="120" yWindow="45" windowWidth="20730" windowHeight="10035"/>
  </bookViews>
  <sheets>
    <sheet name="Presupuesto" sheetId="1" r:id="rId1"/>
  </sheets>
  <definedNames>
    <definedName name="_ftn1" localSheetId="0">Presupuesto!#REF!</definedName>
    <definedName name="_ftnref1" localSheetId="0">Presupuesto!$A$29</definedName>
    <definedName name="_xlnm.Print_Area" localSheetId="0">Presupuesto!$A$1:$E$34</definedName>
  </definedNames>
  <calcPr calcId="152511"/>
</workbook>
</file>

<file path=xl/calcChain.xml><?xml version="1.0" encoding="utf-8"?>
<calcChain xmlns="http://schemas.openxmlformats.org/spreadsheetml/2006/main">
  <c r="D13" i="1" l="1"/>
  <c r="D22" i="1"/>
  <c r="D8" i="1"/>
  <c r="E9" i="1" l="1"/>
  <c r="F9" i="1" s="1"/>
  <c r="E20" i="1"/>
  <c r="F20" i="1" s="1"/>
  <c r="E17" i="1"/>
  <c r="F17" i="1" s="1"/>
  <c r="D24" i="1"/>
  <c r="E8" i="1" l="1"/>
  <c r="F8" i="1" s="1"/>
  <c r="E22" i="1"/>
  <c r="F22" i="1" s="1"/>
  <c r="E13" i="1"/>
  <c r="F13" i="1" s="1"/>
</calcChain>
</file>

<file path=xl/sharedStrings.xml><?xml version="1.0" encoding="utf-8"?>
<sst xmlns="http://schemas.openxmlformats.org/spreadsheetml/2006/main" count="34" uniqueCount="33">
  <si>
    <t>ESTRUCTURA DEL PRESUPUESTO</t>
  </si>
  <si>
    <t>Código de Cuenta</t>
  </si>
  <si>
    <t>Subt</t>
  </si>
  <si>
    <t>Asig.</t>
  </si>
  <si>
    <t>Denominación</t>
  </si>
  <si>
    <t>Presupuesto (Pesos)</t>
  </si>
  <si>
    <t>GASTOS DE PERSONAL</t>
  </si>
  <si>
    <t>Coordinación (1)</t>
  </si>
  <si>
    <t>Administración</t>
  </si>
  <si>
    <t xml:space="preserve">Profesionales y técnicos </t>
  </si>
  <si>
    <t>Otros</t>
  </si>
  <si>
    <r>
      <t> </t>
    </r>
    <r>
      <rPr>
        <b/>
        <sz val="12"/>
        <color theme="1"/>
        <rFont val="Calibri"/>
        <family val="2"/>
        <scheme val="minor"/>
      </rPr>
      <t>02</t>
    </r>
  </si>
  <si>
    <t xml:space="preserve">GASTOS DE OPERACIÓN </t>
  </si>
  <si>
    <t>Materiales de oficina y trabajo</t>
  </si>
  <si>
    <t>Servicios básicos y de correo.</t>
  </si>
  <si>
    <t>Producción de material gráfico, audiovisual y difusión</t>
  </si>
  <si>
    <t>Atención a beneficiarias/os (2)</t>
  </si>
  <si>
    <t>Traslado y movilización equipo de trabajo</t>
  </si>
  <si>
    <t>Eventos de inicio y cierre (3)</t>
  </si>
  <si>
    <t>GASTOS DE INVERSIÓN</t>
  </si>
  <si>
    <t xml:space="preserve">Equipos y software </t>
  </si>
  <si>
    <t>MONTO TOTAL SOLICITADO AL CONCURSO</t>
  </si>
  <si>
    <t>Notas aplicables a todas las estructuras de Presupuesto:</t>
  </si>
  <si>
    <t>(1) Los honorarios o sueldo de el/la coordinador/a no deben superar el 20% del monto correspondiente a gastos de personal.</t>
  </si>
  <si>
    <t>(2) La atención a beneficiarias/os deberá considerar como mínimo 20% del monto correspondiente a gastos de operación.</t>
  </si>
  <si>
    <t>01</t>
  </si>
  <si>
    <r>
      <t xml:space="preserve">Gastos de Operación: </t>
    </r>
    <r>
      <rPr>
        <sz val="9"/>
        <color theme="1"/>
        <rFont val="Arial"/>
        <family val="2"/>
      </rPr>
      <t>Corresponde a los gastos necesarios para desarrollar y ejecutar las acciones comprometidas por el proyecto.</t>
    </r>
    <r>
      <rPr>
        <b/>
        <sz val="9"/>
        <color theme="1"/>
        <rFont val="Arial"/>
        <family val="2"/>
      </rPr>
      <t xml:space="preserve"> Estos gastos deben corresponder como mínimo al 43% del monto total adjudicado.</t>
    </r>
  </si>
  <si>
    <r>
      <t xml:space="preserve">Gastos de Inversión: </t>
    </r>
    <r>
      <rPr>
        <sz val="9"/>
        <color theme="1"/>
        <rFont val="Arial"/>
        <family val="2"/>
      </rPr>
      <t>Corresponde a los gastos necesarios para el desempeño del proyecto.</t>
    </r>
    <r>
      <rPr>
        <b/>
        <sz val="9"/>
        <color theme="1"/>
        <rFont val="Arial"/>
        <family val="2"/>
      </rPr>
      <t xml:space="preserve"> Estos gastos deben corresponder como máximo al 2% del monto total adjudicado.</t>
    </r>
  </si>
  <si>
    <t>(3) Los gastos correspondientes al acto de inicio y al acto de cierre, en total, no deberán superar el 4% del monto correspondiente a gastos de operación.</t>
  </si>
  <si>
    <t>NOTAS GENERALES</t>
  </si>
  <si>
    <t>Subsecretaría de Previsión Social
FONDO PARA LA EDUCACIÓN PREVISIONAL
X Concurso - Año 2017</t>
  </si>
  <si>
    <t>Asignación por viaje del equipo de trabajo</t>
  </si>
  <si>
    <r>
      <t xml:space="preserve">Gastos de Personal: </t>
    </r>
    <r>
      <rPr>
        <sz val="9"/>
        <color theme="1"/>
        <rFont val="Arial"/>
        <family val="2"/>
      </rPr>
      <t xml:space="preserve">Corresponde a los gastos en remuneraciones y/o honoraros del Recurso Humano que preste servicios para el desarrollo de las actividades comprometidas, tanto administrativas como de Educación Previsional </t>
    </r>
    <r>
      <rPr>
        <b/>
        <sz val="9"/>
        <color theme="1"/>
        <rFont val="Arial"/>
        <family val="2"/>
      </rPr>
      <t>como máximo, al 55% del monto total adjudicado</t>
    </r>
    <r>
      <rPr>
        <sz val="9"/>
        <color theme="1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</si>
</sst>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-* #,##0_-;\-* #,##0_-;_-* &quot;-&quot;??_-;_-@_-"/>
    <numFmt numFmtId="166" formatCode="_-&quot;$&quot;\ * #,##0_-;\-&quot;$&quot;\ * #,##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3" fillId="3" borderId="4" xfId="0" applyNumberFormat="1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vertical="center"/>
    </xf>
    <xf numFmtId="0" fontId="6" fillId="4" borderId="22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justify" vertical="center" wrapText="1"/>
    </xf>
    <xf numFmtId="0" fontId="2" fillId="0" borderId="26" xfId="0" applyFont="1" applyBorder="1" applyAlignment="1" applyProtection="1">
      <alignment horizontal="justify" vertical="center" wrapText="1"/>
    </xf>
    <xf numFmtId="0" fontId="2" fillId="4" borderId="27" xfId="0" applyFont="1" applyFill="1" applyBorder="1" applyAlignment="1" applyProtection="1">
      <alignment horizontal="justify" vertical="center" wrapText="1"/>
    </xf>
    <xf numFmtId="0" fontId="2" fillId="4" borderId="28" xfId="0" applyFont="1" applyFill="1" applyBorder="1" applyAlignment="1" applyProtection="1">
      <alignment horizontal="justify" vertical="center" wrapText="1"/>
    </xf>
    <xf numFmtId="0" fontId="3" fillId="3" borderId="0" xfId="0" applyFont="1" applyFill="1" applyBorder="1" applyAlignment="1" applyProtection="1">
      <alignment horizontal="justify" vertical="center" wrapText="1"/>
    </xf>
    <xf numFmtId="0" fontId="2" fillId="4" borderId="26" xfId="0" applyFont="1" applyFill="1" applyBorder="1" applyAlignment="1" applyProtection="1">
      <alignment horizontal="justify" vertical="center" wrapText="1"/>
    </xf>
    <xf numFmtId="0" fontId="8" fillId="0" borderId="27" xfId="0" applyFont="1" applyBorder="1" applyAlignment="1" applyProtection="1">
      <alignment horizontal="justify" vertical="center" wrapText="1"/>
    </xf>
    <xf numFmtId="0" fontId="2" fillId="0" borderId="27" xfId="0" applyFont="1" applyBorder="1" applyAlignment="1" applyProtection="1">
      <alignment horizontal="justify" vertical="center" wrapText="1"/>
    </xf>
    <xf numFmtId="0" fontId="8" fillId="0" borderId="28" xfId="0" applyFont="1" applyBorder="1" applyAlignment="1" applyProtection="1">
      <alignment horizontal="justify" vertical="center" wrapText="1"/>
    </xf>
    <xf numFmtId="0" fontId="2" fillId="0" borderId="29" xfId="0" applyFont="1" applyBorder="1" applyAlignment="1" applyProtection="1">
      <alignment horizontal="justify" vertical="center" wrapText="1"/>
    </xf>
    <xf numFmtId="0" fontId="3" fillId="5" borderId="15" xfId="0" applyFont="1" applyFill="1" applyBorder="1" applyAlignment="1" applyProtection="1">
      <alignment horizontal="justify" vertical="center" wrapText="1"/>
    </xf>
    <xf numFmtId="166" fontId="3" fillId="3" borderId="4" xfId="1" applyNumberFormat="1" applyFont="1" applyFill="1" applyBorder="1" applyAlignment="1" applyProtection="1">
      <alignment horizontal="center" vertical="center" wrapText="1"/>
    </xf>
    <xf numFmtId="166" fontId="2" fillId="0" borderId="30" xfId="1" applyNumberFormat="1" applyFont="1" applyBorder="1" applyAlignment="1" applyProtection="1">
      <alignment horizontal="center" vertical="center" wrapText="1"/>
      <protection locked="0"/>
    </xf>
    <xf numFmtId="166" fontId="2" fillId="0" borderId="31" xfId="1" applyNumberFormat="1" applyFont="1" applyBorder="1" applyAlignment="1" applyProtection="1">
      <alignment horizontal="center" vertical="center" wrapText="1"/>
      <protection locked="0"/>
    </xf>
    <xf numFmtId="166" fontId="2" fillId="0" borderId="32" xfId="1" applyNumberFormat="1" applyFont="1" applyBorder="1" applyAlignment="1" applyProtection="1">
      <alignment horizontal="center" vertical="center" wrapText="1"/>
      <protection locked="0"/>
    </xf>
    <xf numFmtId="166" fontId="3" fillId="3" borderId="1" xfId="1" applyNumberFormat="1" applyFont="1" applyFill="1" applyBorder="1" applyAlignment="1" applyProtection="1">
      <alignment horizontal="center" vertical="center" wrapText="1"/>
    </xf>
    <xf numFmtId="166" fontId="2" fillId="0" borderId="5" xfId="1" applyNumberFormat="1" applyFont="1" applyBorder="1" applyAlignment="1" applyProtection="1">
      <alignment horizontal="center" vertical="center" wrapText="1"/>
      <protection locked="0"/>
    </xf>
    <xf numFmtId="166" fontId="3" fillId="3" borderId="7" xfId="1" applyNumberFormat="1" applyFont="1" applyFill="1" applyBorder="1" applyAlignment="1" applyProtection="1">
      <alignment horizontal="center" vertical="center" wrapText="1"/>
    </xf>
    <xf numFmtId="10" fontId="9" fillId="6" borderId="5" xfId="2" applyNumberFormat="1" applyFont="1" applyFill="1" applyBorder="1" applyAlignment="1" applyProtection="1">
      <alignment horizontal="center"/>
    </xf>
    <xf numFmtId="10" fontId="0" fillId="7" borderId="6" xfId="2" applyNumberFormat="1" applyFont="1" applyFill="1" applyBorder="1" applyAlignment="1" applyProtection="1">
      <alignment horizontal="center"/>
    </xf>
    <xf numFmtId="0" fontId="10" fillId="6" borderId="16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7" borderId="16" xfId="0" applyFont="1" applyFill="1" applyBorder="1" applyAlignment="1" applyProtection="1">
      <alignment horizontal="left" vertical="center" wrapText="1"/>
      <protection locked="0"/>
    </xf>
    <xf numFmtId="0" fontId="8" fillId="7" borderId="17" xfId="0" applyFont="1" applyFill="1" applyBorder="1" applyAlignment="1" applyProtection="1">
      <alignment horizontal="left" vertical="center" wrapText="1"/>
      <protection locked="0"/>
    </xf>
    <xf numFmtId="0" fontId="8" fillId="7" borderId="6" xfId="0" applyFont="1" applyFill="1" applyBorder="1" applyAlignment="1" applyProtection="1">
      <alignment horizontal="left" vertical="center" wrapText="1"/>
      <protection locked="0"/>
    </xf>
    <xf numFmtId="0" fontId="0" fillId="7" borderId="16" xfId="0" applyFill="1" applyBorder="1" applyAlignment="1" applyProtection="1">
      <alignment horizontal="left" wrapText="1"/>
      <protection locked="0"/>
    </xf>
    <xf numFmtId="0" fontId="0" fillId="7" borderId="17" xfId="0" applyFill="1" applyBorder="1" applyAlignment="1" applyProtection="1">
      <alignment horizontal="left" wrapText="1"/>
      <protection locked="0"/>
    </xf>
    <xf numFmtId="0" fontId="0" fillId="7" borderId="6" xfId="0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5" fillId="8" borderId="11" xfId="0" applyFont="1" applyFill="1" applyBorder="1" applyAlignment="1" applyProtection="1">
      <alignment horizontal="center"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5" fillId="8" borderId="0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14" xfId="0" applyFont="1" applyFill="1" applyBorder="1" applyAlignment="1" applyProtection="1">
      <alignment horizontal="center" vertical="center" wrapText="1"/>
    </xf>
    <xf numFmtId="0" fontId="5" fillId="8" borderId="15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60" zoomScaleNormal="100" workbookViewId="0">
      <selection activeCell="J32" sqref="J32"/>
    </sheetView>
  </sheetViews>
  <sheetFormatPr baseColWidth="10" defaultRowHeight="15" x14ac:dyDescent="0.25"/>
  <cols>
    <col min="1" max="2" width="5.5703125" style="3" bestFit="1" customWidth="1"/>
    <col min="3" max="3" width="56.140625" style="3" customWidth="1"/>
    <col min="4" max="4" width="20.7109375" style="3" bestFit="1" customWidth="1"/>
    <col min="5" max="5" width="13" style="14" customWidth="1"/>
    <col min="6" max="6" width="97.85546875" style="3" customWidth="1"/>
    <col min="7" max="16384" width="11.42578125" style="3"/>
  </cols>
  <sheetData>
    <row r="1" spans="1:6" ht="15.75" x14ac:dyDescent="0.25">
      <c r="A1" s="2"/>
    </row>
    <row r="2" spans="1:6" ht="16.5" thickBot="1" x14ac:dyDescent="0.3">
      <c r="A2" s="64" t="s">
        <v>0</v>
      </c>
      <c r="B2" s="64"/>
      <c r="C2" s="64"/>
      <c r="D2" s="64"/>
    </row>
    <row r="3" spans="1:6" x14ac:dyDescent="0.25">
      <c r="A3" s="74" t="s">
        <v>30</v>
      </c>
      <c r="B3" s="75"/>
      <c r="C3" s="75"/>
      <c r="D3" s="76"/>
    </row>
    <row r="4" spans="1:6" x14ac:dyDescent="0.25">
      <c r="A4" s="77"/>
      <c r="B4" s="78"/>
      <c r="C4" s="78"/>
      <c r="D4" s="79"/>
    </row>
    <row r="5" spans="1:6" ht="15.75" thickBot="1" x14ac:dyDescent="0.3">
      <c r="A5" s="80"/>
      <c r="B5" s="81"/>
      <c r="C5" s="81"/>
      <c r="D5" s="82"/>
    </row>
    <row r="6" spans="1:6" ht="16.5" thickBot="1" x14ac:dyDescent="0.3">
      <c r="A6" s="72" t="s">
        <v>1</v>
      </c>
      <c r="B6" s="73"/>
      <c r="C6" s="60" t="s">
        <v>4</v>
      </c>
      <c r="D6" s="62" t="s">
        <v>5</v>
      </c>
    </row>
    <row r="7" spans="1:6" ht="17.25" thickTop="1" thickBot="1" x14ac:dyDescent="0.3">
      <c r="A7" s="10" t="s">
        <v>2</v>
      </c>
      <c r="B7" s="11" t="s">
        <v>3</v>
      </c>
      <c r="C7" s="61"/>
      <c r="D7" s="63"/>
    </row>
    <row r="8" spans="1:6" ht="16.5" thickBot="1" x14ac:dyDescent="0.3">
      <c r="A8" s="17" t="s">
        <v>25</v>
      </c>
      <c r="B8" s="18"/>
      <c r="C8" s="36" t="s">
        <v>6</v>
      </c>
      <c r="D8" s="47">
        <f>D9+D10+D11+D12</f>
        <v>0</v>
      </c>
      <c r="E8" s="54" t="e">
        <f>D8*100%/D24</f>
        <v>#DIV/0!</v>
      </c>
      <c r="F8" s="1" t="str">
        <f>IF(D8=0,"",IF(E8&gt;55%,"Se ha sobrepasado el 55%, favor ajustar el Presupuesto de acuerdo a las Bases Tecnicas","OK"))</f>
        <v/>
      </c>
    </row>
    <row r="9" spans="1:6" ht="16.5" thickBot="1" x14ac:dyDescent="0.3">
      <c r="A9" s="21"/>
      <c r="B9" s="22">
        <v>1</v>
      </c>
      <c r="C9" s="37" t="s">
        <v>7</v>
      </c>
      <c r="D9" s="48"/>
      <c r="E9" s="55" t="e">
        <f>D9*100%/D8</f>
        <v>#DIV/0!</v>
      </c>
      <c r="F9" s="1" t="str">
        <f>IF(D9=0,"",IF(E9&gt;20%,"Se ha sobrepasado el 20%, favor ajustar el Presupuesto de acuerdo a las Bases Tecnicas","OK"))</f>
        <v/>
      </c>
    </row>
    <row r="10" spans="1:6" ht="15.75" x14ac:dyDescent="0.25">
      <c r="A10" s="23"/>
      <c r="B10" s="20">
        <v>2</v>
      </c>
      <c r="C10" s="38" t="s">
        <v>8</v>
      </c>
      <c r="D10" s="49"/>
      <c r="E10" s="15"/>
    </row>
    <row r="11" spans="1:6" ht="15.75" x14ac:dyDescent="0.25">
      <c r="A11" s="24"/>
      <c r="B11" s="20">
        <v>3</v>
      </c>
      <c r="C11" s="38" t="s">
        <v>9</v>
      </c>
      <c r="D11" s="49"/>
      <c r="E11" s="15"/>
    </row>
    <row r="12" spans="1:6" ht="16.5" thickBot="1" x14ac:dyDescent="0.3">
      <c r="A12" s="25"/>
      <c r="B12" s="26">
        <v>4</v>
      </c>
      <c r="C12" s="39" t="s">
        <v>10</v>
      </c>
      <c r="D12" s="50"/>
      <c r="E12" s="15"/>
    </row>
    <row r="13" spans="1:6" ht="16.5" thickBot="1" x14ac:dyDescent="0.3">
      <c r="A13" s="27" t="s">
        <v>11</v>
      </c>
      <c r="B13" s="28"/>
      <c r="C13" s="40" t="s">
        <v>12</v>
      </c>
      <c r="D13" s="51">
        <f>+D14+D15+D16+D17+D19+D18+D20+D21</f>
        <v>0</v>
      </c>
      <c r="E13" s="54" t="e">
        <f>D13*100%/D24</f>
        <v>#DIV/0!</v>
      </c>
      <c r="F13" s="1" t="str">
        <f>IF(D13=0,"",IF(E13&lt;43%,"No se ha considerado el 43%, favor ajustar el Presupuesto de acuerdo a las Bases Tecnicas","OK"))</f>
        <v/>
      </c>
    </row>
    <row r="14" spans="1:6" ht="15.75" x14ac:dyDescent="0.25">
      <c r="A14" s="29"/>
      <c r="B14" s="30">
        <v>1</v>
      </c>
      <c r="C14" s="41" t="s">
        <v>13</v>
      </c>
      <c r="D14" s="48"/>
      <c r="E14" s="15"/>
    </row>
    <row r="15" spans="1:6" ht="15.75" x14ac:dyDescent="0.25">
      <c r="A15" s="23"/>
      <c r="B15" s="20">
        <v>2</v>
      </c>
      <c r="C15" s="38" t="s">
        <v>14</v>
      </c>
      <c r="D15" s="49"/>
      <c r="E15" s="15"/>
    </row>
    <row r="16" spans="1:6" ht="16.5" thickBot="1" x14ac:dyDescent="0.3">
      <c r="A16" s="31"/>
      <c r="B16" s="20">
        <v>3</v>
      </c>
      <c r="C16" s="42" t="s">
        <v>15</v>
      </c>
      <c r="D16" s="49"/>
      <c r="E16" s="15"/>
    </row>
    <row r="17" spans="1:7" ht="16.5" thickBot="1" x14ac:dyDescent="0.3">
      <c r="A17" s="31"/>
      <c r="B17" s="20">
        <v>4</v>
      </c>
      <c r="C17" s="38" t="s">
        <v>16</v>
      </c>
      <c r="D17" s="49"/>
      <c r="E17" s="55" t="e">
        <f>D17*100%/D13</f>
        <v>#DIV/0!</v>
      </c>
      <c r="F17" s="1" t="str">
        <f>IF(D17=0,"",IF(E17&lt;20%,"No se ha considerado el 20%, favor ajustar el Presupuesto de acuerdo a las Bases Tecnicas","OK"))</f>
        <v/>
      </c>
    </row>
    <row r="18" spans="1:7" ht="15.75" x14ac:dyDescent="0.25">
      <c r="A18" s="31"/>
      <c r="B18" s="20">
        <v>5</v>
      </c>
      <c r="C18" s="42" t="s">
        <v>31</v>
      </c>
      <c r="D18" s="49"/>
      <c r="E18" s="15"/>
    </row>
    <row r="19" spans="1:7" ht="16.5" thickBot="1" x14ac:dyDescent="0.3">
      <c r="A19" s="31"/>
      <c r="B19" s="19">
        <v>6</v>
      </c>
      <c r="C19" s="42" t="s">
        <v>17</v>
      </c>
      <c r="D19" s="49"/>
      <c r="E19" s="15"/>
    </row>
    <row r="20" spans="1:7" ht="16.5" thickBot="1" x14ac:dyDescent="0.3">
      <c r="A20" s="31"/>
      <c r="B20" s="20">
        <v>7</v>
      </c>
      <c r="C20" s="43" t="s">
        <v>18</v>
      </c>
      <c r="D20" s="49"/>
      <c r="E20" s="55" t="e">
        <f>D20*100%/D13</f>
        <v>#DIV/0!</v>
      </c>
      <c r="F20" s="1" t="str">
        <f>IF(D20=0,"",IF(E20&gt;4%,"Se ha sobrepasado el 4%, favor ajustar el Presupuesto de acuerdo a las Bases Tecnicas","OK"))</f>
        <v/>
      </c>
    </row>
    <row r="21" spans="1:7" ht="16.5" thickBot="1" x14ac:dyDescent="0.3">
      <c r="A21" s="32"/>
      <c r="B21" s="26">
        <v>8</v>
      </c>
      <c r="C21" s="44" t="s">
        <v>10</v>
      </c>
      <c r="D21" s="50"/>
      <c r="E21" s="15"/>
    </row>
    <row r="22" spans="1:7" ht="16.5" thickBot="1" x14ac:dyDescent="0.3">
      <c r="A22" s="33">
        <v>3</v>
      </c>
      <c r="B22" s="28"/>
      <c r="C22" s="40" t="s">
        <v>19</v>
      </c>
      <c r="D22" s="51">
        <f>+D23</f>
        <v>0</v>
      </c>
      <c r="E22" s="54" t="e">
        <f>D22*100%/D24</f>
        <v>#DIV/0!</v>
      </c>
      <c r="F22" s="1" t="str">
        <f>IF(D22=0,"",IF(E22&gt;2%,"No considera el mínimo de 2%, favor ajustar el Presupuesto de acuerdo a las Bases Tecnicas","OK"))</f>
        <v/>
      </c>
    </row>
    <row r="23" spans="1:7" ht="16.5" thickBot="1" x14ac:dyDescent="0.3">
      <c r="A23" s="34"/>
      <c r="B23" s="35">
        <v>1</v>
      </c>
      <c r="C23" s="45" t="s">
        <v>20</v>
      </c>
      <c r="D23" s="52"/>
      <c r="E23" s="15"/>
    </row>
    <row r="24" spans="1:7" ht="16.5" thickBot="1" x14ac:dyDescent="0.3">
      <c r="A24" s="12"/>
      <c r="B24" s="13"/>
      <c r="C24" s="46" t="s">
        <v>21</v>
      </c>
      <c r="D24" s="53">
        <f>+D22+D13+D8</f>
        <v>0</v>
      </c>
      <c r="E24" s="15"/>
    </row>
    <row r="25" spans="1:7" s="7" customFormat="1" ht="15.75" x14ac:dyDescent="0.25">
      <c r="A25" s="4"/>
      <c r="B25" s="4"/>
      <c r="C25" s="5"/>
      <c r="D25" s="6"/>
      <c r="E25" s="16"/>
    </row>
    <row r="26" spans="1:7" ht="16.5" thickBot="1" x14ac:dyDescent="0.3">
      <c r="A26" s="65" t="s">
        <v>22</v>
      </c>
      <c r="B26" s="65"/>
      <c r="C26" s="65"/>
      <c r="D26" s="65"/>
      <c r="G26" s="8"/>
    </row>
    <row r="27" spans="1:7" ht="30.95" customHeight="1" thickBot="1" x14ac:dyDescent="0.3">
      <c r="A27" s="66" t="s">
        <v>23</v>
      </c>
      <c r="B27" s="67"/>
      <c r="C27" s="67"/>
      <c r="D27" s="68"/>
    </row>
    <row r="28" spans="1:7" ht="30.95" customHeight="1" thickBot="1" x14ac:dyDescent="0.3">
      <c r="A28" s="66" t="s">
        <v>24</v>
      </c>
      <c r="B28" s="67"/>
      <c r="C28" s="67"/>
      <c r="D28" s="68"/>
    </row>
    <row r="29" spans="1:7" ht="30.95" customHeight="1" thickBot="1" x14ac:dyDescent="0.3">
      <c r="A29" s="69" t="s">
        <v>28</v>
      </c>
      <c r="B29" s="70"/>
      <c r="C29" s="70"/>
      <c r="D29" s="71"/>
    </row>
    <row r="30" spans="1:7" x14ac:dyDescent="0.25">
      <c r="A30" s="9"/>
      <c r="B30" s="9"/>
      <c r="C30" s="9"/>
      <c r="D30" s="9"/>
    </row>
    <row r="31" spans="1:7" ht="15.75" thickBot="1" x14ac:dyDescent="0.3">
      <c r="A31" s="59" t="s">
        <v>29</v>
      </c>
      <c r="B31" s="59"/>
      <c r="C31" s="59"/>
      <c r="D31" s="59"/>
    </row>
    <row r="32" spans="1:7" ht="39.950000000000003" customHeight="1" thickBot="1" x14ac:dyDescent="0.3">
      <c r="A32" s="56" t="s">
        <v>32</v>
      </c>
      <c r="B32" s="57"/>
      <c r="C32" s="57"/>
      <c r="D32" s="58"/>
    </row>
    <row r="33" spans="1:4" ht="39.950000000000003" customHeight="1" thickBot="1" x14ac:dyDescent="0.3">
      <c r="A33" s="56" t="s">
        <v>26</v>
      </c>
      <c r="B33" s="57"/>
      <c r="C33" s="57"/>
      <c r="D33" s="58"/>
    </row>
    <row r="34" spans="1:4" ht="39.950000000000003" customHeight="1" thickBot="1" x14ac:dyDescent="0.3">
      <c r="A34" s="56" t="s">
        <v>27</v>
      </c>
      <c r="B34" s="57"/>
      <c r="C34" s="57"/>
      <c r="D34" s="58"/>
    </row>
  </sheetData>
  <sheetProtection sheet="1" objects="1" scenarios="1"/>
  <mergeCells count="13">
    <mergeCell ref="A2:D2"/>
    <mergeCell ref="A26:D26"/>
    <mergeCell ref="A27:D27"/>
    <mergeCell ref="A28:D28"/>
    <mergeCell ref="A29:D29"/>
    <mergeCell ref="A6:B6"/>
    <mergeCell ref="A3:D5"/>
    <mergeCell ref="A32:D32"/>
    <mergeCell ref="A33:D33"/>
    <mergeCell ref="A34:D34"/>
    <mergeCell ref="A31:D31"/>
    <mergeCell ref="C6:C7"/>
    <mergeCell ref="D6:D7"/>
  </mergeCells>
  <pageMargins left="0.7" right="0.7" top="0.75" bottom="0.75" header="0.3" footer="0.3"/>
  <pageSetup scale="89" orientation="portrait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Presupuesto!_ftnref1</vt:lpstr>
      <vt:lpstr>Presupuesto!Área_de_impresión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Fabián Marcelo Laurel Ardiles</dc:creator>
  <cp:lastModifiedBy>Paula Marta Ruz Lazcano</cp:lastModifiedBy>
  <dcterms:created xsi:type="dcterms:W3CDTF">2016-01-05T12:58:31Z</dcterms:created>
  <dcterms:modified xsi:type="dcterms:W3CDTF">2017-01-04T19:20:14Z</dcterms:modified>
</cp:coreProperties>
</file>